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75" windowHeight="7305"/>
  </bookViews>
  <sheets>
    <sheet name="elencoGaraLotti-1" sheetId="1" r:id="rId1"/>
  </sheets>
  <definedNames>
    <definedName name="_xlnm._FilterDatabase" localSheetId="0" hidden="1">'elencoGaraLotti-1'!$A$1:$E$10</definedName>
  </definedNames>
  <calcPr calcId="125725"/>
</workbook>
</file>

<file path=xl/calcChain.xml><?xml version="1.0" encoding="utf-8"?>
<calcChain xmlns="http://schemas.openxmlformats.org/spreadsheetml/2006/main">
  <c r="D11" i="1"/>
  <c r="D13" l="1"/>
  <c r="D14" l="1"/>
</calcChain>
</file>

<file path=xl/sharedStrings.xml><?xml version="1.0" encoding="utf-8"?>
<sst xmlns="http://schemas.openxmlformats.org/spreadsheetml/2006/main" count="26" uniqueCount="26">
  <si>
    <t>CIG</t>
  </si>
  <si>
    <t>OGGETTO LOTTO</t>
  </si>
  <si>
    <t>IMPORTO LOTTO</t>
  </si>
  <si>
    <t>lotto</t>
  </si>
  <si>
    <t>contributo A.N.AC.</t>
  </si>
  <si>
    <t>importo cauzione</t>
  </si>
  <si>
    <t>2%</t>
  </si>
  <si>
    <t>1%</t>
  </si>
  <si>
    <t>totale lotti</t>
  </si>
  <si>
    <t>Sistemi per ECMO adulto composti da ossigenatore, circuito e macchina.</t>
  </si>
  <si>
    <t>Sistemi per ECMO piccolo adulto-pediatrico  composti da ossigenatore, circuito e macchina.</t>
  </si>
  <si>
    <t>Sistemi per ECMO neonatale-infant composti da ossigenatore, circuito e macchina.</t>
  </si>
  <si>
    <t>Sistemi per VAD adulti composto da circuito e macchina.</t>
  </si>
  <si>
    <t>Cannule bicavali a doppio lume per ECMO venovenoso  neonatali pediatriche e adulti.</t>
  </si>
  <si>
    <t>Cannule arteriose armate percutanea per ECMO certificate per utilizzo prolungato. Misure varie pazienti pediatrici adulti.</t>
  </si>
  <si>
    <t>Cannule venosa armata percutanea per ECMO certificate per utilizzo prolungato.  Misure varie pazienti  pediatrici e adulti.</t>
  </si>
  <si>
    <t>Cannule arteriose e  venose armate  percutanee per ECMO certificate per utilizzo prolungato.  Misure varie pazienti neonatali.</t>
  </si>
  <si>
    <t>Cannule per ECMO centrali per pazienti adulti, pediatrici e neonatali.</t>
  </si>
  <si>
    <t>6461233A23</t>
  </si>
  <si>
    <t>646125082B</t>
  </si>
  <si>
    <t>64612800EF</t>
  </si>
  <si>
    <t>64612865E1</t>
  </si>
  <si>
    <t>646128985A</t>
  </si>
  <si>
    <t>6461295D4C</t>
  </si>
  <si>
    <t>6461215B48</t>
  </si>
  <si>
    <t>646122645E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</si>
</sst>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</cellStyleXfs>
  <cellXfs count="25">
    <xf numFmtId="0" fontId="0" fillId="0" borderId="0" xfId="0"/>
    <xf numFmtId="164" fontId="0" fillId="0" borderId="0" xfId="0" applyNumberFormat="1"/>
    <xf numFmtId="2" fontId="0" fillId="0" borderId="0" xfId="0" applyNumberFormat="1" applyAlignment="1">
      <alignment wrapText="1"/>
    </xf>
    <xf numFmtId="49" fontId="0" fillId="0" borderId="0" xfId="0" applyNumberFormat="1" applyAlignment="1">
      <alignment horizontal="left" vertical="center"/>
    </xf>
    <xf numFmtId="2" fontId="16" fillId="0" borderId="0" xfId="0" applyNumberFormat="1" applyFont="1" applyAlignment="1">
      <alignment horizontal="right" wrapText="1"/>
    </xf>
    <xf numFmtId="49" fontId="18" fillId="0" borderId="0" xfId="0" applyNumberFormat="1" applyFont="1" applyAlignment="1">
      <alignment horizontal="left" vertical="center"/>
    </xf>
    <xf numFmtId="0" fontId="16" fillId="0" borderId="10" xfId="0" applyFont="1" applyBorder="1" applyAlignment="1">
      <alignment horizontal="center" vertical="center"/>
    </xf>
    <xf numFmtId="2" fontId="16" fillId="0" borderId="11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164" fontId="0" fillId="0" borderId="14" xfId="0" applyNumberFormat="1" applyBorder="1" applyAlignment="1">
      <alignment horizontal="right" vertical="center"/>
    </xf>
    <xf numFmtId="0" fontId="16" fillId="0" borderId="16" xfId="0" applyFont="1" applyBorder="1" applyAlignment="1">
      <alignment horizontal="center" vertical="center"/>
    </xf>
    <xf numFmtId="164" fontId="0" fillId="0" borderId="17" xfId="0" applyNumberFormat="1" applyBorder="1" applyAlignment="1">
      <alignment horizontal="right" vertical="center"/>
    </xf>
    <xf numFmtId="164" fontId="16" fillId="0" borderId="11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18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49" fontId="16" fillId="0" borderId="11" xfId="0" applyNumberFormat="1" applyFont="1" applyBorder="1" applyAlignment="1">
      <alignment horizontal="left" vertical="center"/>
    </xf>
    <xf numFmtId="164" fontId="16" fillId="0" borderId="12" xfId="0" applyNumberFormat="1" applyFont="1" applyBorder="1" applyAlignment="1">
      <alignment horizontal="center" vertical="center"/>
    </xf>
    <xf numFmtId="164" fontId="0" fillId="0" borderId="15" xfId="0" applyNumberFormat="1" applyFont="1" applyBorder="1" applyAlignment="1">
      <alignment horizontal="right" vertical="center"/>
    </xf>
    <xf numFmtId="164" fontId="0" fillId="0" borderId="18" xfId="0" applyNumberFormat="1" applyFont="1" applyBorder="1" applyAlignment="1">
      <alignment horizontal="right" vertical="center"/>
    </xf>
    <xf numFmtId="0" fontId="0" fillId="0" borderId="14" xfId="0" applyBorder="1" applyAlignment="1">
      <alignment wrapText="1"/>
    </xf>
    <xf numFmtId="49" fontId="0" fillId="0" borderId="14" xfId="0" applyNumberFormat="1" applyBorder="1" applyAlignment="1">
      <alignment horizontal="left"/>
    </xf>
    <xf numFmtId="0" fontId="0" fillId="0" borderId="17" xfId="0" applyBorder="1" applyAlignment="1">
      <alignment wrapText="1"/>
    </xf>
    <xf numFmtId="49" fontId="0" fillId="0" borderId="17" xfId="0" applyNumberFormat="1" applyBorder="1" applyAlignment="1">
      <alignment horizontal="left"/>
    </xf>
    <xf numFmtId="164" fontId="16" fillId="33" borderId="15" xfId="0" applyNumberFormat="1" applyFont="1" applyFill="1" applyBorder="1" applyAlignment="1">
      <alignment horizontal="right" vertical="center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E11" sqref="E11"/>
    </sheetView>
  </sheetViews>
  <sheetFormatPr defaultRowHeight="15"/>
  <cols>
    <col min="1" max="1" width="7.5703125" customWidth="1"/>
    <col min="2" max="2" width="87" style="2" customWidth="1"/>
    <col min="3" max="3" width="15.28515625" style="3" customWidth="1"/>
    <col min="4" max="4" width="16.140625" style="13" customWidth="1"/>
    <col min="5" max="5" width="18.5703125" style="1" customWidth="1"/>
  </cols>
  <sheetData>
    <row r="1" spans="1:5">
      <c r="A1" s="6" t="s">
        <v>3</v>
      </c>
      <c r="B1" s="7" t="s">
        <v>1</v>
      </c>
      <c r="C1" s="16" t="s">
        <v>0</v>
      </c>
      <c r="D1" s="12" t="s">
        <v>2</v>
      </c>
      <c r="E1" s="17" t="s">
        <v>4</v>
      </c>
    </row>
    <row r="2" spans="1:5">
      <c r="A2" s="8">
        <v>1</v>
      </c>
      <c r="B2" s="20" t="s">
        <v>9</v>
      </c>
      <c r="C2" s="21" t="s">
        <v>24</v>
      </c>
      <c r="D2" s="9">
        <v>910000</v>
      </c>
      <c r="E2" s="24">
        <v>80</v>
      </c>
    </row>
    <row r="3" spans="1:5">
      <c r="A3" s="8">
        <v>2</v>
      </c>
      <c r="B3" s="20" t="s">
        <v>10</v>
      </c>
      <c r="C3" s="21" t="s">
        <v>25</v>
      </c>
      <c r="D3" s="9">
        <v>267500</v>
      </c>
      <c r="E3" s="24">
        <v>20</v>
      </c>
    </row>
    <row r="4" spans="1:5">
      <c r="A4" s="8">
        <v>3</v>
      </c>
      <c r="B4" s="20" t="s">
        <v>11</v>
      </c>
      <c r="C4" s="21" t="s">
        <v>18</v>
      </c>
      <c r="D4" s="9">
        <v>267500</v>
      </c>
      <c r="E4" s="24">
        <v>20</v>
      </c>
    </row>
    <row r="5" spans="1:5">
      <c r="A5" s="8">
        <v>4</v>
      </c>
      <c r="B5" s="20" t="s">
        <v>12</v>
      </c>
      <c r="C5" s="21" t="s">
        <v>19</v>
      </c>
      <c r="D5" s="9">
        <v>95000</v>
      </c>
      <c r="E5" s="18">
        <v>0</v>
      </c>
    </row>
    <row r="6" spans="1:5">
      <c r="A6" s="8">
        <v>5</v>
      </c>
      <c r="B6" s="20" t="s">
        <v>13</v>
      </c>
      <c r="C6" s="21">
        <v>6461267633</v>
      </c>
      <c r="D6" s="9">
        <v>157500</v>
      </c>
      <c r="E6" s="24">
        <v>20</v>
      </c>
    </row>
    <row r="7" spans="1:5" ht="30">
      <c r="A7" s="8">
        <v>6</v>
      </c>
      <c r="B7" s="20" t="s">
        <v>14</v>
      </c>
      <c r="C7" s="21" t="s">
        <v>20</v>
      </c>
      <c r="D7" s="9">
        <v>96250</v>
      </c>
      <c r="E7" s="18">
        <v>0</v>
      </c>
    </row>
    <row r="8" spans="1:5" ht="30">
      <c r="A8" s="8">
        <v>7</v>
      </c>
      <c r="B8" s="20" t="s">
        <v>15</v>
      </c>
      <c r="C8" s="21" t="s">
        <v>21</v>
      </c>
      <c r="D8" s="9">
        <v>113750</v>
      </c>
      <c r="E8" s="18">
        <v>0</v>
      </c>
    </row>
    <row r="9" spans="1:5" ht="30">
      <c r="A9" s="8">
        <v>8</v>
      </c>
      <c r="B9" s="20" t="s">
        <v>16</v>
      </c>
      <c r="C9" s="21" t="s">
        <v>22</v>
      </c>
      <c r="D9" s="9">
        <v>90000</v>
      </c>
      <c r="E9" s="18">
        <v>0</v>
      </c>
    </row>
    <row r="10" spans="1:5">
      <c r="A10" s="10">
        <v>9</v>
      </c>
      <c r="B10" s="22" t="s">
        <v>17</v>
      </c>
      <c r="C10" s="23" t="s">
        <v>23</v>
      </c>
      <c r="D10" s="11">
        <v>60000</v>
      </c>
      <c r="E10" s="19">
        <v>0</v>
      </c>
    </row>
    <row r="11" spans="1:5">
      <c r="C11" s="5" t="s">
        <v>8</v>
      </c>
      <c r="D11" s="14">
        <f>SUBTOTAL(9,D2:D10)</f>
        <v>2057500</v>
      </c>
    </row>
    <row r="13" spans="1:5">
      <c r="B13" s="4" t="s">
        <v>5</v>
      </c>
      <c r="C13" s="3" t="s">
        <v>6</v>
      </c>
      <c r="D13" s="15">
        <f>D11*2/100</f>
        <v>41150</v>
      </c>
    </row>
    <row r="14" spans="1:5">
      <c r="C14" s="3" t="s">
        <v>7</v>
      </c>
      <c r="D14" s="15">
        <f>D11*1/100</f>
        <v>20575</v>
      </c>
    </row>
  </sheetData>
  <autoFilter ref="A1:E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elencoGaraLotti-1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Tonyb02</dc:creator>
  <cp:lastModifiedBy>francesco.buzzo</cp:lastModifiedBy>
  <dcterms:created xsi:type="dcterms:W3CDTF">2015-10-20T08:15:36Z</dcterms:created>
  <dcterms:modified xsi:type="dcterms:W3CDTF">2015-11-09T11:24:30Z</dcterms:modified>
</cp:coreProperties>
</file>