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975" windowHeight="7365"/>
  </bookViews>
  <sheets>
    <sheet name="elencoGaraLotti-1" sheetId="1" r:id="rId1"/>
  </sheets>
  <definedNames>
    <definedName name="_xlnm._FilterDatabase" localSheetId="0" hidden="1">'elencoGaraLotti-1'!$A$1:$E$43</definedName>
  </definedNames>
  <calcPr calcId="125725"/>
</workbook>
</file>

<file path=xl/calcChain.xml><?xml version="1.0" encoding="utf-8"?>
<calcChain xmlns="http://schemas.openxmlformats.org/spreadsheetml/2006/main">
  <c r="D44" i="1"/>
  <c r="D46" s="1"/>
  <c r="D47" l="1"/>
</calcChain>
</file>

<file path=xl/sharedStrings.xml><?xml version="1.0" encoding="utf-8"?>
<sst xmlns="http://schemas.openxmlformats.org/spreadsheetml/2006/main" count="79" uniqueCount="79">
  <si>
    <t>CIG</t>
  </si>
  <si>
    <t>OGGETTO LOTTO</t>
  </si>
  <si>
    <t>IMPORTO LOTTO</t>
  </si>
  <si>
    <t>Pinza da presa sterile monouso tipo babcock con stelo rotante da 10 mm.</t>
  </si>
  <si>
    <t>Pinza da presa sterile monouso tipo babcock con stelo rotante da 5 mm.</t>
  </si>
  <si>
    <t>6429457BC0</t>
  </si>
  <si>
    <t>Pinza da presa sterile monouso ad anelli con stelo da  5mm</t>
  </si>
  <si>
    <t>6429462FDF</t>
  </si>
  <si>
    <t>Sistema ergonomico a molla con cannula ad ago 14 G per recupero sutura laparoscopica.</t>
  </si>
  <si>
    <t>642946418A</t>
  </si>
  <si>
    <t>Retrattore sterile monouso ad uncino cal. 5 mm e 10mm, punta flessibile e articolabile</t>
  </si>
  <si>
    <t>642947174F</t>
  </si>
  <si>
    <t>Retrattore sterile monouso a tre branche diam 10mm</t>
  </si>
  <si>
    <t>6429478D14</t>
  </si>
  <si>
    <t>Retrattore sterile monouso a 5 branche articolabili cal 10 mm</t>
  </si>
  <si>
    <t>64294852DE</t>
  </si>
  <si>
    <t>Retrattore sterile monouso cal 12mm, con punta rettangolare reticolata retraibile</t>
  </si>
  <si>
    <t>Sacchetto sterile monouso per rimozione pezzi anatomici stelo diam. 15 mm c.a sacchetto  mis. 13x23 (+/- 2 cm)</t>
  </si>
  <si>
    <t>Sacchetto sterile monouso per rimozione pezzi anatomici stelo diam 10 mm c.a  sacchetto  mis. 10x15 (+/- 2 cm)</t>
  </si>
  <si>
    <t>64285921F1</t>
  </si>
  <si>
    <t>Trocar a puntale ibrido, con micropunta, in fibra di carbonio o materiale equivalente,  completo di riduttore universale, guarnizione rimovibile e mandrino solidale con la cannula mis. diverse.</t>
  </si>
  <si>
    <t>Trocar sterile monouso a lama piatta con cannula radiotrasparente e otturatore mis. 5, 5/11 5/12 lunghezza da 75 a 150 circa</t>
  </si>
  <si>
    <t>642859546A</t>
  </si>
  <si>
    <t>Trocar chirurgico sterile monouso calibro  12 mm a punta smussa per accesso secondo Hasson in cavità addominale o toracica con cannula lunga 100 mm circa trasparente e radiotrasparente completo di riduttori da 5- 10mm c.a e supporto per ancorare la sutura.</t>
  </si>
  <si>
    <t>Trocar monouso a punta smussa cal 10mm/12mm con sistema di fissaggio a palloncino completo di riduttore a 5 mm.</t>
  </si>
  <si>
    <t>Trocar ottico a doppia valvola guarnizione rimovibile con autobloccaggio dell'ottica a puntale, a parete sottile per utilizzo con ottiche da 30^ mis. 5/11/12/15/mm.</t>
  </si>
  <si>
    <t>64285997B6</t>
  </si>
  <si>
    <t>Trocar ottico sterile monouso da 5mm senza lama,  con cannula zigrinata, lungh. 70/75 mm, 100 mm e 150 mm. circa</t>
  </si>
  <si>
    <t>Trocar  ottico sterile monouso da 12mm  compatibile con la via da 5mm senza lama, con cannula zigrinata, lungh. 70/75 mm, 100 mm e 150 mm. circa.</t>
  </si>
  <si>
    <t>642860195C</t>
  </si>
  <si>
    <t>Trocar ottico sterile monouso  con lama a scomparsa, cannula da 5-12mm e riduttore autoregolabile.</t>
  </si>
  <si>
    <t>6428602A2F</t>
  </si>
  <si>
    <t>Trocar sterile monouso senza lama per toracoscopia  da 5.5 a 12 mm  c.a lunghezza 60 mm.</t>
  </si>
  <si>
    <t>6428603B02</t>
  </si>
  <si>
    <t>Kit per chirurgia laparoscopica di base.</t>
  </si>
  <si>
    <t>6429343DAC</t>
  </si>
  <si>
    <t>Kit per chirurgia bariatrica di base</t>
  </si>
  <si>
    <t>Ago di Verres sterile monouso per pazienti adulti  14G da 120mm  - 150 mm con impugnatura ergonomica antiscivolo, stiletto a punta smussa chiusa,  e fori laterali indicatore di sicurezza, rubinetto per insufflazione.</t>
  </si>
  <si>
    <t>Kit monouso per colangiografia laparoscopica costituito da: Cateteri monouso a 2 vie con palloncino lung 50 cm circa, doppio rubinetto, siringa e introduttore.</t>
  </si>
  <si>
    <t>6429384F81</t>
  </si>
  <si>
    <t>Catetere sterile monouso per colangiografia laparoscopica calibro 1mm c.a lunghezza 60cm c.a.</t>
  </si>
  <si>
    <t>642939696A</t>
  </si>
  <si>
    <t>Dissettore curvo sterile monouso con asse rotante  5 mm per chirurgia laparoscopica con adattatore monopolare .</t>
  </si>
  <si>
    <t>Forbici sterili monouso tipo metzenbaum da 5mm con asse rotante 5mm lama da 16 mm attacco monopolare lunghe circa 32 cm.</t>
  </si>
  <si>
    <t>Forbici microcurve sterili monouso con asse rotante 5mm, lame da 10mm, attacco monopolare.</t>
  </si>
  <si>
    <t>6429418B91</t>
  </si>
  <si>
    <t>Forbici sterili monouso tipo metzenbaum da 5mm con asse rotante 5mm lama da 16 mm attacco monopolare lunghe circa 45 cm.</t>
  </si>
  <si>
    <t>Pinza da presa sterile monouso tipo GRASPER da 5 mm con asse rotante lung 32 mm c.a</t>
  </si>
  <si>
    <t>64294337F3</t>
  </si>
  <si>
    <t>Pinza da presa sterile monouso a SPATOLA 5mm con asse rotante ed articolabile</t>
  </si>
  <si>
    <t>6429498D95</t>
  </si>
  <si>
    <t>Tamponi sterili monouso per chirurgia mini-invasiva da 5mm lunghezza circa 40cm c.a</t>
  </si>
  <si>
    <t>Strumento monouso corpo unico stelo  34 cm cal. 5mm punta retraibile a spatola per dissezione lavaggio e aspirazione completo di tubi per attacco sacca a caduta.</t>
  </si>
  <si>
    <t>64295085D8</t>
  </si>
  <si>
    <t>Strumento monouso corpo unico stelo  34 cm cal. 5mm punta retraibile ad uncino per dissezione lavaggio e aspirazione completo di tubi per attacco sacca a caduta</t>
  </si>
  <si>
    <t>Sistema di irrigazione ed aspirazione monouso da 5mm con canali in e out separati e flusso diretto da 9mm attraverso il canale di aspirazione, il sistema deve essere predisposto per il montaggio di cannule per coagulazione mono e bipolare e pulsanti con codifiche  colori, e regolatore di aspirazione per chirurgia laparoscopica e bariatrica.</t>
  </si>
  <si>
    <t>64298342DF</t>
  </si>
  <si>
    <t>Applicatore sterile monouso di clips riassorbibili a 2 uncini per reti d'ernia</t>
  </si>
  <si>
    <t>64298407D1</t>
  </si>
  <si>
    <t>Uncino sterile  monouso articolabile 5mm.</t>
  </si>
  <si>
    <t>Pinza multifunzione tripolo per coagulazione e taglio bipolare morso curvo da 5 mm completa di lama da taglio elettrificato lungh. 330/420 mm.</t>
  </si>
  <si>
    <t>64298575D9</t>
  </si>
  <si>
    <t>Sistema per chiusura d'incisione da trocar</t>
  </si>
  <si>
    <t>Applicatore precaricato di 20 clip in titanio completamente automatico, stelo in metallo diam 10-12 mm lung 29/33 cm c.a  mis. medio/grande</t>
  </si>
  <si>
    <t>6429985F77</t>
  </si>
  <si>
    <t>Applicatore precaricato di 15-18 clips in titanio stelo in metallo da 5 mm lung. 32 circa  mis. medio/grande.</t>
  </si>
  <si>
    <t>642999146E</t>
  </si>
  <si>
    <t>Applicatore di 16 clip in titanio da 9,1 mm stelo 5mm con contatore digitale.</t>
  </si>
  <si>
    <t>64299957BA</t>
  </si>
  <si>
    <t>Sistema di accesso percutaneo per procedure laparoscopiche mano-assistite sterile monouso, costituito da due valve montate su dispositivo di rotazione. Misure varie</t>
  </si>
  <si>
    <t>lotto</t>
  </si>
  <si>
    <t>64285986E3</t>
  </si>
  <si>
    <t>64295253E0</t>
  </si>
  <si>
    <t>6429887E98</t>
  </si>
  <si>
    <t>contributo A.N.AC.</t>
  </si>
  <si>
    <t>importo cauzione</t>
  </si>
  <si>
    <t>2%</t>
  </si>
  <si>
    <t>1%</t>
  </si>
  <si>
    <t>totale lotti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</si>
</sst>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24">
    <xf numFmtId="0" fontId="0" fillId="0" borderId="0" xfId="0"/>
    <xf numFmtId="164" fontId="0" fillId="0" borderId="0" xfId="0" applyNumberFormat="1"/>
    <xf numFmtId="2" fontId="0" fillId="0" borderId="0" xfId="0" applyNumberFormat="1" applyAlignment="1">
      <alignment wrapText="1"/>
    </xf>
    <xf numFmtId="49" fontId="0" fillId="0" borderId="0" xfId="0" applyNumberFormat="1" applyAlignment="1">
      <alignment horizontal="left" vertical="center"/>
    </xf>
    <xf numFmtId="164" fontId="16" fillId="0" borderId="0" xfId="0" applyNumberFormat="1" applyFont="1"/>
    <xf numFmtId="2" fontId="16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vertical="center"/>
    </xf>
    <xf numFmtId="164" fontId="18" fillId="0" borderId="0" xfId="0" applyNumberFormat="1" applyFont="1"/>
    <xf numFmtId="0" fontId="16" fillId="0" borderId="10" xfId="0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/>
    </xf>
    <xf numFmtId="164" fontId="16" fillId="0" borderId="11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2" fontId="0" fillId="0" borderId="14" xfId="0" applyNumberFormat="1" applyBorder="1" applyAlignment="1">
      <alignment wrapText="1"/>
    </xf>
    <xf numFmtId="49" fontId="0" fillId="0" borderId="14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2" fontId="0" fillId="0" borderId="17" xfId="0" applyNumberFormat="1" applyBorder="1" applyAlignment="1">
      <alignment wrapText="1"/>
    </xf>
    <xf numFmtId="49" fontId="0" fillId="0" borderId="17" xfId="0" applyNumberFormat="1" applyBorder="1" applyAlignment="1">
      <alignment horizontal="left" vertical="center"/>
    </xf>
    <xf numFmtId="164" fontId="0" fillId="0" borderId="17" xfId="0" applyNumberForma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164" fontId="16" fillId="33" borderId="15" xfId="0" applyNumberFormat="1" applyFont="1" applyFill="1" applyBorder="1" applyAlignment="1">
      <alignment horizontal="right" vertic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workbookViewId="0"/>
  </sheetViews>
  <sheetFormatPr defaultRowHeight="15"/>
  <cols>
    <col min="1" max="1" width="7.5703125" customWidth="1"/>
    <col min="2" max="2" width="87" style="2" customWidth="1"/>
    <col min="3" max="3" width="12.85546875" style="3" customWidth="1"/>
    <col min="4" max="4" width="16.140625" style="1" customWidth="1"/>
    <col min="5" max="5" width="18.5703125" customWidth="1"/>
  </cols>
  <sheetData>
    <row r="1" spans="1:5">
      <c r="A1" s="8" t="s">
        <v>70</v>
      </c>
      <c r="B1" s="9" t="s">
        <v>1</v>
      </c>
      <c r="C1" s="10" t="s">
        <v>0</v>
      </c>
      <c r="D1" s="11" t="s">
        <v>2</v>
      </c>
      <c r="E1" s="12" t="s">
        <v>74</v>
      </c>
    </row>
    <row r="2" spans="1:5" ht="33" customHeight="1">
      <c r="A2" s="13">
        <v>1</v>
      </c>
      <c r="B2" s="14" t="s">
        <v>20</v>
      </c>
      <c r="C2" s="15" t="s">
        <v>19</v>
      </c>
      <c r="D2" s="16">
        <v>36000</v>
      </c>
      <c r="E2" s="17">
        <v>0</v>
      </c>
    </row>
    <row r="3" spans="1:5" ht="30">
      <c r="A3" s="13">
        <v>2</v>
      </c>
      <c r="B3" s="14" t="s">
        <v>21</v>
      </c>
      <c r="C3" s="15">
        <v>6428594397</v>
      </c>
      <c r="D3" s="16">
        <v>15000</v>
      </c>
      <c r="E3" s="17">
        <v>0</v>
      </c>
    </row>
    <row r="4" spans="1:5" ht="45">
      <c r="A4" s="13">
        <v>3</v>
      </c>
      <c r="B4" s="14" t="s">
        <v>23</v>
      </c>
      <c r="C4" s="15" t="s">
        <v>22</v>
      </c>
      <c r="D4" s="16">
        <v>102000</v>
      </c>
      <c r="E4" s="17">
        <v>0</v>
      </c>
    </row>
    <row r="5" spans="1:5" ht="30">
      <c r="A5" s="13">
        <v>4</v>
      </c>
      <c r="B5" s="14" t="s">
        <v>24</v>
      </c>
      <c r="C5" s="15">
        <v>6428597610</v>
      </c>
      <c r="D5" s="16">
        <v>23400</v>
      </c>
      <c r="E5" s="17">
        <v>0</v>
      </c>
    </row>
    <row r="6" spans="1:5" ht="30">
      <c r="A6" s="13">
        <v>5</v>
      </c>
      <c r="B6" s="14" t="s">
        <v>25</v>
      </c>
      <c r="C6" s="15" t="s">
        <v>71</v>
      </c>
      <c r="D6" s="16">
        <v>22500</v>
      </c>
      <c r="E6" s="17">
        <v>0</v>
      </c>
    </row>
    <row r="7" spans="1:5" ht="30">
      <c r="A7" s="13">
        <v>6</v>
      </c>
      <c r="B7" s="14" t="s">
        <v>27</v>
      </c>
      <c r="C7" s="15" t="s">
        <v>26</v>
      </c>
      <c r="D7" s="16">
        <v>294300</v>
      </c>
      <c r="E7" s="23">
        <v>20</v>
      </c>
    </row>
    <row r="8" spans="1:5" ht="30">
      <c r="A8" s="13">
        <v>7</v>
      </c>
      <c r="B8" s="14" t="s">
        <v>28</v>
      </c>
      <c r="C8" s="15">
        <v>6428600889</v>
      </c>
      <c r="D8" s="16">
        <v>256500</v>
      </c>
      <c r="E8" s="23">
        <v>20</v>
      </c>
    </row>
    <row r="9" spans="1:5" ht="30">
      <c r="A9" s="13">
        <v>8</v>
      </c>
      <c r="B9" s="14" t="s">
        <v>30</v>
      </c>
      <c r="C9" s="15" t="s">
        <v>29</v>
      </c>
      <c r="D9" s="16">
        <v>27000</v>
      </c>
      <c r="E9" s="17">
        <v>0</v>
      </c>
    </row>
    <row r="10" spans="1:5">
      <c r="A10" s="13">
        <v>9</v>
      </c>
      <c r="B10" s="14" t="s">
        <v>32</v>
      </c>
      <c r="C10" s="15" t="s">
        <v>31</v>
      </c>
      <c r="D10" s="16">
        <v>31500</v>
      </c>
      <c r="E10" s="17">
        <v>0</v>
      </c>
    </row>
    <row r="11" spans="1:5">
      <c r="A11" s="13">
        <v>10</v>
      </c>
      <c r="B11" s="14" t="s">
        <v>34</v>
      </c>
      <c r="C11" s="15" t="s">
        <v>33</v>
      </c>
      <c r="D11" s="16">
        <v>840000</v>
      </c>
      <c r="E11" s="23">
        <v>80</v>
      </c>
    </row>
    <row r="12" spans="1:5">
      <c r="A12" s="13">
        <v>11</v>
      </c>
      <c r="B12" s="14" t="s">
        <v>36</v>
      </c>
      <c r="C12" s="15" t="s">
        <v>35</v>
      </c>
      <c r="D12" s="16">
        <v>135000</v>
      </c>
      <c r="E12" s="17">
        <v>0</v>
      </c>
    </row>
    <row r="13" spans="1:5" ht="45">
      <c r="A13" s="13">
        <v>12</v>
      </c>
      <c r="B13" s="14" t="s">
        <v>37</v>
      </c>
      <c r="C13" s="15">
        <v>6429368251</v>
      </c>
      <c r="D13" s="16">
        <v>39600</v>
      </c>
      <c r="E13" s="17">
        <v>0</v>
      </c>
    </row>
    <row r="14" spans="1:5" ht="30">
      <c r="A14" s="13">
        <v>13</v>
      </c>
      <c r="B14" s="14" t="s">
        <v>38</v>
      </c>
      <c r="C14" s="15">
        <v>6429374743</v>
      </c>
      <c r="D14" s="16">
        <v>34500</v>
      </c>
      <c r="E14" s="17">
        <v>0</v>
      </c>
    </row>
    <row r="15" spans="1:5">
      <c r="A15" s="13">
        <v>14</v>
      </c>
      <c r="B15" s="14" t="s">
        <v>40</v>
      </c>
      <c r="C15" s="15" t="s">
        <v>39</v>
      </c>
      <c r="D15" s="16">
        <v>23400</v>
      </c>
      <c r="E15" s="17">
        <v>0</v>
      </c>
    </row>
    <row r="16" spans="1:5" ht="30">
      <c r="A16" s="13">
        <v>15</v>
      </c>
      <c r="B16" s="14" t="s">
        <v>42</v>
      </c>
      <c r="C16" s="15" t="s">
        <v>41</v>
      </c>
      <c r="D16" s="16">
        <v>90000</v>
      </c>
      <c r="E16" s="17">
        <v>0</v>
      </c>
    </row>
    <row r="17" spans="1:5" ht="30">
      <c r="A17" s="13">
        <v>16</v>
      </c>
      <c r="B17" s="14" t="s">
        <v>43</v>
      </c>
      <c r="C17" s="15">
        <v>6429408353</v>
      </c>
      <c r="D17" s="16">
        <v>184800</v>
      </c>
      <c r="E17" s="23">
        <v>20</v>
      </c>
    </row>
    <row r="18" spans="1:5">
      <c r="A18" s="13">
        <v>17</v>
      </c>
      <c r="B18" s="14" t="s">
        <v>44</v>
      </c>
      <c r="C18" s="15">
        <v>6429413772</v>
      </c>
      <c r="D18" s="16">
        <v>57000</v>
      </c>
      <c r="E18" s="17">
        <v>0</v>
      </c>
    </row>
    <row r="19" spans="1:5" ht="30">
      <c r="A19" s="13">
        <v>18</v>
      </c>
      <c r="B19" s="14" t="s">
        <v>46</v>
      </c>
      <c r="C19" s="15" t="s">
        <v>45</v>
      </c>
      <c r="D19" s="16">
        <v>45000</v>
      </c>
      <c r="E19" s="17">
        <v>0</v>
      </c>
    </row>
    <row r="20" spans="1:5">
      <c r="A20" s="13">
        <v>19</v>
      </c>
      <c r="B20" s="14" t="s">
        <v>47</v>
      </c>
      <c r="C20" s="15">
        <v>6429424088</v>
      </c>
      <c r="D20" s="16">
        <v>54000</v>
      </c>
      <c r="E20" s="17">
        <v>0</v>
      </c>
    </row>
    <row r="21" spans="1:5">
      <c r="A21" s="13">
        <v>20</v>
      </c>
      <c r="B21" s="14" t="s">
        <v>49</v>
      </c>
      <c r="C21" s="15" t="s">
        <v>48</v>
      </c>
      <c r="D21" s="16">
        <v>27000</v>
      </c>
      <c r="E21" s="17">
        <v>0</v>
      </c>
    </row>
    <row r="22" spans="1:5">
      <c r="A22" s="13">
        <v>21</v>
      </c>
      <c r="B22" s="14" t="s">
        <v>3</v>
      </c>
      <c r="C22" s="15">
        <v>6429453874</v>
      </c>
      <c r="D22" s="16">
        <v>21750</v>
      </c>
      <c r="E22" s="17">
        <v>0</v>
      </c>
    </row>
    <row r="23" spans="1:5">
      <c r="A23" s="13">
        <v>22</v>
      </c>
      <c r="B23" s="14" t="s">
        <v>4</v>
      </c>
      <c r="C23" s="15">
        <v>6429454947</v>
      </c>
      <c r="D23" s="16">
        <v>21750</v>
      </c>
      <c r="E23" s="17">
        <v>0</v>
      </c>
    </row>
    <row r="24" spans="1:5">
      <c r="A24" s="13">
        <v>23</v>
      </c>
      <c r="B24" s="14" t="s">
        <v>6</v>
      </c>
      <c r="C24" s="15" t="s">
        <v>5</v>
      </c>
      <c r="D24" s="16">
        <v>18750</v>
      </c>
      <c r="E24" s="17">
        <v>0</v>
      </c>
    </row>
    <row r="25" spans="1:5">
      <c r="A25" s="13">
        <v>24</v>
      </c>
      <c r="B25" s="14" t="s">
        <v>8</v>
      </c>
      <c r="C25" s="15" t="s">
        <v>7</v>
      </c>
      <c r="D25" s="16">
        <v>22500</v>
      </c>
      <c r="E25" s="17">
        <v>0</v>
      </c>
    </row>
    <row r="26" spans="1:5">
      <c r="A26" s="13">
        <v>25</v>
      </c>
      <c r="B26" s="14" t="s">
        <v>10</v>
      </c>
      <c r="C26" s="15" t="s">
        <v>9</v>
      </c>
      <c r="D26" s="16">
        <v>28500</v>
      </c>
      <c r="E26" s="17">
        <v>0</v>
      </c>
    </row>
    <row r="27" spans="1:5">
      <c r="A27" s="13">
        <v>26</v>
      </c>
      <c r="B27" s="14" t="s">
        <v>12</v>
      </c>
      <c r="C27" s="15" t="s">
        <v>11</v>
      </c>
      <c r="D27" s="16">
        <v>28500</v>
      </c>
      <c r="E27" s="17">
        <v>0</v>
      </c>
    </row>
    <row r="28" spans="1:5">
      <c r="A28" s="13">
        <v>27</v>
      </c>
      <c r="B28" s="14" t="s">
        <v>14</v>
      </c>
      <c r="C28" s="15" t="s">
        <v>13</v>
      </c>
      <c r="D28" s="16">
        <v>32100</v>
      </c>
      <c r="E28" s="17">
        <v>0</v>
      </c>
    </row>
    <row r="29" spans="1:5">
      <c r="A29" s="13">
        <v>28</v>
      </c>
      <c r="B29" s="14" t="s">
        <v>16</v>
      </c>
      <c r="C29" s="15" t="s">
        <v>15</v>
      </c>
      <c r="D29" s="16">
        <v>34200</v>
      </c>
      <c r="E29" s="17">
        <v>0</v>
      </c>
    </row>
    <row r="30" spans="1:5" ht="30">
      <c r="A30" s="13">
        <v>29</v>
      </c>
      <c r="B30" s="14" t="s">
        <v>17</v>
      </c>
      <c r="C30" s="15">
        <v>6429487484</v>
      </c>
      <c r="D30" s="16">
        <v>107256</v>
      </c>
      <c r="E30" s="17">
        <v>0</v>
      </c>
    </row>
    <row r="31" spans="1:5" ht="30">
      <c r="A31" s="13">
        <v>30</v>
      </c>
      <c r="B31" s="14" t="s">
        <v>18</v>
      </c>
      <c r="C31" s="15">
        <v>6429493976</v>
      </c>
      <c r="D31" s="16">
        <v>144000</v>
      </c>
      <c r="E31" s="17">
        <v>0</v>
      </c>
    </row>
    <row r="32" spans="1:5">
      <c r="A32" s="13">
        <v>31</v>
      </c>
      <c r="B32" s="14" t="s">
        <v>51</v>
      </c>
      <c r="C32" s="15" t="s">
        <v>50</v>
      </c>
      <c r="D32" s="16">
        <v>1980</v>
      </c>
      <c r="E32" s="17">
        <v>0</v>
      </c>
    </row>
    <row r="33" spans="1:5" ht="30">
      <c r="A33" s="13">
        <v>32</v>
      </c>
      <c r="B33" s="14" t="s">
        <v>52</v>
      </c>
      <c r="C33" s="15">
        <v>6429501013</v>
      </c>
      <c r="D33" s="16">
        <v>22500</v>
      </c>
      <c r="E33" s="17">
        <v>0</v>
      </c>
    </row>
    <row r="34" spans="1:5" ht="30">
      <c r="A34" s="13">
        <v>33</v>
      </c>
      <c r="B34" s="14" t="s">
        <v>54</v>
      </c>
      <c r="C34" s="15" t="s">
        <v>53</v>
      </c>
      <c r="D34" s="16">
        <v>22500</v>
      </c>
      <c r="E34" s="17">
        <v>0</v>
      </c>
    </row>
    <row r="35" spans="1:5" ht="60">
      <c r="A35" s="13">
        <v>34</v>
      </c>
      <c r="B35" s="14" t="s">
        <v>55</v>
      </c>
      <c r="C35" s="15" t="s">
        <v>72</v>
      </c>
      <c r="D35" s="16">
        <v>26700</v>
      </c>
      <c r="E35" s="17">
        <v>0</v>
      </c>
    </row>
    <row r="36" spans="1:5">
      <c r="A36" s="13">
        <v>35</v>
      </c>
      <c r="B36" s="14" t="s">
        <v>57</v>
      </c>
      <c r="C36" s="15" t="s">
        <v>56</v>
      </c>
      <c r="D36" s="16">
        <v>144000</v>
      </c>
      <c r="E36" s="17">
        <v>0</v>
      </c>
    </row>
    <row r="37" spans="1:5">
      <c r="A37" s="13">
        <v>36</v>
      </c>
      <c r="B37" s="14" t="s">
        <v>59</v>
      </c>
      <c r="C37" s="15" t="s">
        <v>58</v>
      </c>
      <c r="D37" s="16">
        <v>21600</v>
      </c>
      <c r="E37" s="17">
        <v>0</v>
      </c>
    </row>
    <row r="38" spans="1:5" ht="30">
      <c r="A38" s="13">
        <v>37</v>
      </c>
      <c r="B38" s="14" t="s">
        <v>60</v>
      </c>
      <c r="C38" s="15">
        <v>6429854360</v>
      </c>
      <c r="D38" s="16">
        <v>34500</v>
      </c>
      <c r="E38" s="17">
        <v>0</v>
      </c>
    </row>
    <row r="39" spans="1:5">
      <c r="A39" s="13">
        <v>38</v>
      </c>
      <c r="B39" s="14" t="s">
        <v>62</v>
      </c>
      <c r="C39" s="15" t="s">
        <v>61</v>
      </c>
      <c r="D39" s="16">
        <v>16800</v>
      </c>
      <c r="E39" s="17">
        <v>0</v>
      </c>
    </row>
    <row r="40" spans="1:5" ht="30">
      <c r="A40" s="13">
        <v>39</v>
      </c>
      <c r="B40" s="14" t="s">
        <v>63</v>
      </c>
      <c r="C40" s="15" t="s">
        <v>73</v>
      </c>
      <c r="D40" s="16">
        <v>238950</v>
      </c>
      <c r="E40" s="23">
        <v>20</v>
      </c>
    </row>
    <row r="41" spans="1:5" ht="30">
      <c r="A41" s="13">
        <v>40</v>
      </c>
      <c r="B41" s="14" t="s">
        <v>65</v>
      </c>
      <c r="C41" s="15" t="s">
        <v>64</v>
      </c>
      <c r="D41" s="16">
        <v>200100</v>
      </c>
      <c r="E41" s="23">
        <v>20</v>
      </c>
    </row>
    <row r="42" spans="1:5">
      <c r="A42" s="13">
        <v>41</v>
      </c>
      <c r="B42" s="14" t="s">
        <v>67</v>
      </c>
      <c r="C42" s="15" t="s">
        <v>66</v>
      </c>
      <c r="D42" s="16">
        <v>37500</v>
      </c>
      <c r="E42" s="17">
        <v>0</v>
      </c>
    </row>
    <row r="43" spans="1:5" ht="30">
      <c r="A43" s="18">
        <v>42</v>
      </c>
      <c r="B43" s="19" t="s">
        <v>69</v>
      </c>
      <c r="C43" s="20" t="s">
        <v>68</v>
      </c>
      <c r="D43" s="21">
        <v>121500</v>
      </c>
      <c r="E43" s="22">
        <v>0</v>
      </c>
    </row>
    <row r="44" spans="1:5">
      <c r="C44" s="6" t="s">
        <v>78</v>
      </c>
      <c r="D44" s="7">
        <f>SUBTOTAL(9,D2:D43)</f>
        <v>3686436</v>
      </c>
    </row>
    <row r="46" spans="1:5">
      <c r="B46" s="5" t="s">
        <v>75</v>
      </c>
      <c r="C46" s="3" t="s">
        <v>76</v>
      </c>
      <c r="D46" s="4">
        <f>D44*2/100</f>
        <v>73728.72</v>
      </c>
    </row>
    <row r="47" spans="1:5">
      <c r="C47" s="3" t="s">
        <v>77</v>
      </c>
      <c r="D47" s="4">
        <f>D44*1/100</f>
        <v>36864.36</v>
      </c>
    </row>
  </sheetData>
  <autoFilter ref="A1:E4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elencoGaraLotti-1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francesco.buzzo</cp:lastModifiedBy>
  <dcterms:created xsi:type="dcterms:W3CDTF">2015-10-20T08:15:36Z</dcterms:created>
  <dcterms:modified xsi:type="dcterms:W3CDTF">2015-10-21T12:33:32Z</dcterms:modified>
</cp:coreProperties>
</file>