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7305"/>
  </bookViews>
  <sheets>
    <sheet name="elencoGaraLotti-1" sheetId="1" r:id="rId1"/>
  </sheets>
  <definedNames>
    <definedName name="_xlnm._FilterDatabase" localSheetId="0" hidden="1">'elencoGaraLotti-1'!$A$1:$E$10</definedName>
    <definedName name="_xlnm.Print_Area" localSheetId="0">'elencoGaraLotti-1'!$A$1:$E$14</definedName>
  </definedNames>
  <calcPr calcId="125725"/>
</workbook>
</file>

<file path=xl/calcChain.xml><?xml version="1.0" encoding="utf-8"?>
<calcChain xmlns="http://schemas.openxmlformats.org/spreadsheetml/2006/main">
  <c r="D11" i="1"/>
  <c r="D13" l="1"/>
  <c r="D14" l="1"/>
</calcChain>
</file>

<file path=xl/sharedStrings.xml><?xml version="1.0" encoding="utf-8"?>
<sst xmlns="http://schemas.openxmlformats.org/spreadsheetml/2006/main" count="27" uniqueCount="27">
  <si>
    <t>CIG</t>
  </si>
  <si>
    <t>OGGETTO LOTTO</t>
  </si>
  <si>
    <t>IMPORTO LOTTO</t>
  </si>
  <si>
    <t>lotto</t>
  </si>
  <si>
    <t>contributo A.N.AC.</t>
  </si>
  <si>
    <t>importo cauzione</t>
  </si>
  <si>
    <t>2%</t>
  </si>
  <si>
    <t>1%</t>
  </si>
  <si>
    <t>totale lotti</t>
  </si>
  <si>
    <t>PROTESI PER INCONTINENZE SFINTERICA: Sfintere artificiale in silicone- diverse misure – composto da 1 serbatoio, 1 Pompa, 1 Cuffia, raccordi vari.</t>
  </si>
  <si>
    <t xml:space="preserve">PROTESI PER INCONTINENZE SFINTERICA: Sling eterologa transotturatoria regolabile per il trattamento dell'incontinenza da sforzo maschile. </t>
  </si>
  <si>
    <t>PROTESI DEL TESTICOLO ovale in elastomero di silicone, con base per il fissaggio dello scroto, varie misure.</t>
  </si>
  <si>
    <t xml:space="preserve">PROTESI PENIENA in silicone idraulica tricomponente costituita da tre elementi: due cilindri e una pompa  (preferibilmente preconnessi) più serbatoio con opzioni per accesso chirurgico penoscrotale e infrapubico.
</t>
  </si>
  <si>
    <t xml:space="preserve">PROTESI PENIENE SEMIRIGIDE/MALLEABILI monocomponente con anima metallica diverse lunghezze e diametri. </t>
  </si>
  <si>
    <t>Dispositivo monouso per il trattamento dell'incontinenza urinaria femminile da sforzo  tramite procedura chirurgica trans-otturatorio con accesso in-out.</t>
  </si>
  <si>
    <t xml:space="preserve">Dispositivo monouso per la correzione del prolasso pelvico, comparto anteriore e apicale, livello I e II,  e sospensione di cupola con rete riassorbibile monofilamento mediante trasmissione al legamento sacro spinoso posteriore. </t>
  </si>
  <si>
    <t>Dispositivo monouso per la correzione del prolasso pelvico, comparto anteriore e apicale, livello I e II,  e sospensione di cupola con rete riassorbibile monofilamento mediante trasmissione al legamento sacro spinoso anteriore.</t>
  </si>
  <si>
    <t>Dispositivo per la sospensione di cupola con posizionamento punti di sutura al legame sacro spinoso senza punti di uscita cutanei. Sutrura in polipropilene. Sutura monofilamento in polidiossanone.</t>
  </si>
  <si>
    <t>7101956F7A</t>
  </si>
  <si>
    <t>7101957052</t>
  </si>
  <si>
    <t>7101958125</t>
  </si>
  <si>
    <t>71019591F8</t>
  </si>
  <si>
    <t>71019602CB</t>
  </si>
  <si>
    <t>710196139E</t>
  </si>
  <si>
    <t>7101962471</t>
  </si>
  <si>
    <t>7101963544</t>
  </si>
  <si>
    <t>71019656EA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</si>
</sst>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  <xf numFmtId="0" fontId="20" fillId="0" borderId="0"/>
  </cellStyleXfs>
  <cellXfs count="26">
    <xf numFmtId="0" fontId="0" fillId="0" borderId="0" xfId="0"/>
    <xf numFmtId="2" fontId="0" fillId="0" borderId="0" xfId="0" applyNumberFormat="1" applyAlignment="1">
      <alignment wrapText="1"/>
    </xf>
    <xf numFmtId="49" fontId="0" fillId="0" borderId="0" xfId="0" applyNumberFormat="1" applyAlignment="1">
      <alignment horizontal="left" vertical="center"/>
    </xf>
    <xf numFmtId="2" fontId="16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49" fontId="0" fillId="0" borderId="14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49" fontId="0" fillId="0" borderId="17" xfId="0" applyNumberFormat="1" applyBorder="1" applyAlignment="1">
      <alignment horizontal="lef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0" fillId="0" borderId="15" xfId="0" applyNumberFormat="1" applyFont="1" applyBorder="1" applyAlignment="1">
      <alignment horizontal="right" vertical="center" wrapText="1"/>
    </xf>
    <xf numFmtId="164" fontId="0" fillId="0" borderId="18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wrapText="1"/>
    </xf>
    <xf numFmtId="0" fontId="19" fillId="0" borderId="14" xfId="0" applyFont="1" applyFill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center" wrapText="1"/>
    </xf>
    <xf numFmtId="0" fontId="19" fillId="0" borderId="14" xfId="42" applyFont="1" applyFill="1" applyBorder="1" applyAlignment="1">
      <alignment horizontal="justify" vertical="center" wrapText="1"/>
    </xf>
    <xf numFmtId="0" fontId="16" fillId="0" borderId="10" xfId="0" applyFont="1" applyBorder="1" applyAlignment="1">
      <alignment vertical="center"/>
    </xf>
    <xf numFmtId="2" fontId="16" fillId="0" borderId="11" xfId="0" applyNumberFormat="1" applyFont="1" applyBorder="1" applyAlignment="1">
      <alignment vertical="center" wrapText="1"/>
    </xf>
    <xf numFmtId="49" fontId="16" fillId="0" borderId="11" xfId="0" applyNumberFormat="1" applyFont="1" applyBorder="1" applyAlignment="1">
      <alignment vertical="center"/>
    </xf>
    <xf numFmtId="164" fontId="16" fillId="0" borderId="11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 wrapText="1"/>
    </xf>
    <xf numFmtId="164" fontId="0" fillId="33" borderId="15" xfId="0" applyNumberFormat="1" applyFont="1" applyFill="1" applyBorder="1" applyAlignment="1">
      <alignment horizontal="right" vertical="center" wrapText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Cartel1" xfId="42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/>
  </sheetViews>
  <sheetFormatPr defaultRowHeight="15"/>
  <cols>
    <col min="1" max="1" width="7.5703125" customWidth="1"/>
    <col min="2" max="2" width="74.28515625" style="1" customWidth="1"/>
    <col min="3" max="3" width="15" style="2" customWidth="1"/>
    <col min="4" max="4" width="15.85546875" style="11" customWidth="1"/>
    <col min="5" max="5" width="17.7109375" style="16" customWidth="1"/>
  </cols>
  <sheetData>
    <row r="1" spans="1:5" ht="32.25" customHeight="1">
      <c r="A1" s="20" t="s">
        <v>3</v>
      </c>
      <c r="B1" s="21" t="s">
        <v>1</v>
      </c>
      <c r="C1" s="22" t="s">
        <v>0</v>
      </c>
      <c r="D1" s="23" t="s">
        <v>2</v>
      </c>
      <c r="E1" s="24" t="s">
        <v>4</v>
      </c>
    </row>
    <row r="2" spans="1:5" ht="44.25" customHeight="1">
      <c r="A2" s="5">
        <v>1</v>
      </c>
      <c r="B2" s="17" t="s">
        <v>9</v>
      </c>
      <c r="C2" s="6" t="s">
        <v>18</v>
      </c>
      <c r="D2" s="7">
        <v>307500</v>
      </c>
      <c r="E2" s="25">
        <v>35</v>
      </c>
    </row>
    <row r="3" spans="1:5" ht="48" customHeight="1">
      <c r="A3" s="5">
        <v>2</v>
      </c>
      <c r="B3" s="17" t="s">
        <v>10</v>
      </c>
      <c r="C3" s="6" t="s">
        <v>19</v>
      </c>
      <c r="D3" s="7">
        <v>85500</v>
      </c>
      <c r="E3" s="14">
        <v>0</v>
      </c>
    </row>
    <row r="4" spans="1:5" ht="49.5" customHeight="1">
      <c r="A4" s="5">
        <v>3</v>
      </c>
      <c r="B4" s="18" t="s">
        <v>11</v>
      </c>
      <c r="C4" s="6" t="s">
        <v>20</v>
      </c>
      <c r="D4" s="7">
        <v>12600</v>
      </c>
      <c r="E4" s="14">
        <v>0</v>
      </c>
    </row>
    <row r="5" spans="1:5" ht="80.25" customHeight="1">
      <c r="A5" s="5">
        <v>4</v>
      </c>
      <c r="B5" s="17" t="s">
        <v>12</v>
      </c>
      <c r="C5" s="6" t="s">
        <v>21</v>
      </c>
      <c r="D5" s="7">
        <v>140250</v>
      </c>
      <c r="E5" s="14">
        <v>0</v>
      </c>
    </row>
    <row r="6" spans="1:5" ht="50.25" customHeight="1">
      <c r="A6" s="5">
        <v>5</v>
      </c>
      <c r="B6" s="18" t="s">
        <v>13</v>
      </c>
      <c r="C6" s="6" t="s">
        <v>22</v>
      </c>
      <c r="D6" s="7">
        <v>27750</v>
      </c>
      <c r="E6" s="14">
        <v>0</v>
      </c>
    </row>
    <row r="7" spans="1:5" ht="59.25" customHeight="1">
      <c r="A7" s="5">
        <v>6</v>
      </c>
      <c r="B7" s="19" t="s">
        <v>14</v>
      </c>
      <c r="C7" s="6" t="s">
        <v>23</v>
      </c>
      <c r="D7" s="7">
        <v>72000</v>
      </c>
      <c r="E7" s="14">
        <v>0</v>
      </c>
    </row>
    <row r="8" spans="1:5" ht="58.5" customHeight="1">
      <c r="A8" s="5">
        <v>7</v>
      </c>
      <c r="B8" s="18" t="s">
        <v>15</v>
      </c>
      <c r="C8" s="6" t="s">
        <v>24</v>
      </c>
      <c r="D8" s="7">
        <v>29700</v>
      </c>
      <c r="E8" s="14">
        <v>0</v>
      </c>
    </row>
    <row r="9" spans="1:5" ht="60" customHeight="1">
      <c r="A9" s="5">
        <v>8</v>
      </c>
      <c r="B9" s="19" t="s">
        <v>16</v>
      </c>
      <c r="C9" s="6" t="s">
        <v>25</v>
      </c>
      <c r="D9" s="7">
        <v>127500</v>
      </c>
      <c r="E9" s="14">
        <v>0</v>
      </c>
    </row>
    <row r="10" spans="1:5" ht="58.5" customHeight="1">
      <c r="A10" s="8">
        <v>9</v>
      </c>
      <c r="B10" s="17" t="s">
        <v>17</v>
      </c>
      <c r="C10" s="9" t="s">
        <v>26</v>
      </c>
      <c r="D10" s="10">
        <v>89100</v>
      </c>
      <c r="E10" s="15">
        <v>0</v>
      </c>
    </row>
    <row r="11" spans="1:5">
      <c r="C11" s="4" t="s">
        <v>8</v>
      </c>
      <c r="D11" s="12">
        <f>SUBTOTAL(9,D2:D10)</f>
        <v>891900</v>
      </c>
    </row>
    <row r="13" spans="1:5">
      <c r="B13" s="3" t="s">
        <v>5</v>
      </c>
      <c r="C13" s="2" t="s">
        <v>6</v>
      </c>
      <c r="D13" s="13">
        <f>D11*2/100</f>
        <v>17838</v>
      </c>
    </row>
    <row r="14" spans="1:5">
      <c r="C14" s="2" t="s">
        <v>7</v>
      </c>
      <c r="D14" s="13">
        <f>D11*1/100</f>
        <v>8919</v>
      </c>
    </row>
  </sheetData>
  <autoFilter ref="A1:E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elencoGaraLotti-1</vt:lpstr>
      <vt:lpstr>'elencoGaraLotti-1'!Area_stampa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Tonyb02</dc:creator>
  <cp:lastModifiedBy>francesco.buzzo</cp:lastModifiedBy>
  <cp:lastPrinted>2017-06-10T18:06:24Z</cp:lastPrinted>
  <dcterms:created xsi:type="dcterms:W3CDTF">2015-10-20T08:15:36Z</dcterms:created>
  <dcterms:modified xsi:type="dcterms:W3CDTF">2017-06-12T12:26:25Z</dcterms:modified>
</cp:coreProperties>
</file>