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7305"/>
  </bookViews>
  <sheets>
    <sheet name="elencoGaraLotti-1" sheetId="1" r:id="rId1"/>
  </sheets>
  <definedNames>
    <definedName name="_xlnm._FilterDatabase" localSheetId="0" hidden="1">'elencoGaraLotti-1'!$A$1:$F$16</definedName>
    <definedName name="_xlnm.Print_Area" localSheetId="0">'elencoGaraLotti-1'!$A$1:$F$20</definedName>
    <definedName name="_xlnm.Print_Titles" localSheetId="0">'elencoGaraLotti-1'!$1:$1</definedName>
  </definedNames>
  <calcPr calcId="125725"/>
</workbook>
</file>

<file path=xl/calcChain.xml><?xml version="1.0" encoding="utf-8"?>
<calcChain xmlns="http://schemas.openxmlformats.org/spreadsheetml/2006/main">
  <c r="E17" i="1"/>
  <c r="E19" l="1"/>
  <c r="E20" l="1"/>
</calcChain>
</file>

<file path=xl/sharedStrings.xml><?xml version="1.0" encoding="utf-8"?>
<sst xmlns="http://schemas.openxmlformats.org/spreadsheetml/2006/main" count="39" uniqueCount="39">
  <si>
    <t>CIG</t>
  </si>
  <si>
    <t>OGGETTO LOTTO</t>
  </si>
  <si>
    <t>IMPORTO LOTTO</t>
  </si>
  <si>
    <t>lotto</t>
  </si>
  <si>
    <t>contributo A.N.AC.</t>
  </si>
  <si>
    <t>importo cauzione</t>
  </si>
  <si>
    <t>2%</t>
  </si>
  <si>
    <t>1%</t>
  </si>
  <si>
    <t>totale lotti</t>
  </si>
  <si>
    <t>Filtri per bicarbonato dialisi ad alta efficienza sterili monouso (non ETO) con membrana composta da una miscela di poliarileterosulfone e polivinilpirrolidone a medio cut-off o da altro materiale equivalente   &gt;40 kd  &lt; 50 kd superficie da 1,7 mq.</t>
  </si>
  <si>
    <t>Filtri per emodialisi sterili monouso (non ETO) in polimetilmetacrilato o altro materiale equivalente,  superficie 1,6 - 2,1 mq, spessore 30 micron.</t>
  </si>
  <si>
    <t>Filtri per emodialisi sterili (non ETO) monouso a fibre cave in polisulfone,  superficie mq 1,3-1,5-1,8-2,1 per trattamenti a basso flusso.</t>
  </si>
  <si>
    <t xml:space="preserve">Filtri per emodiafiltrazione ad alto flusso sterili monouso (non ETO) ad alto flusso  con membrana composta da una miscela di  Poliareterosulfone, Polivinilpirrolidone e Poliammide o da altro materiale equivalente  superficie da 1,4-2,1 mq spessore 50 micron. </t>
  </si>
  <si>
    <t>Catetere per dialisi peritoneale sterile monouso in silicone o altro materiale biocompatibile, retto o precurvato con doppia cuffia fissa, linea radiopaca e punta forata. Misura adulto e pediatrico.</t>
  </si>
  <si>
    <t>Catetere centimetrato a due lumi per vena giugulare o succlavia ad alto flusso sterile monouso quale accesso temporaneo per emodialisi in poliuretano o altro materiale equivalente DHPE free 14 F per 20 cm di lunghezza a doppio lume, impregnato di sostanza antisettico a lento rilascio (tipo clorexidina), radiopaco,  comprensivo di kit di introduzione con metodica Seldinger (ago introduttore,  1 dilatatore, 1 guida in acciaio, valvola di introduzione e  tappi di chiusura).</t>
  </si>
  <si>
    <t>Catetere per vena femorale quale accesso temporaneo per emodialisi sterile monouso in poliuretano o altro materiale equivalente DHPE free 11  FR, 20 - 25 cm di lunghezza a doppio lume, radiopaco, comprensivo di kit di introduzione con metodica Seldinger (ago introduttore, 1 dilatatore, 1 guida in acciaio,  valvola di introduzione, e tappi di chiusura).</t>
  </si>
  <si>
    <t>Catetere per vena femorale o giugulare sterile monouso quale accesso temporaneo per emodialisi in poliuretano o altro materiale equivalente DHPE free 12  FR per 15 e 20 cm di lunghezza a doppio lume, impregnato di sostanza antisettica a lento rilascio (tipo clorexidina), radiopaco, comprensivo di Kit di introduzione con metodica Seldinger (ago introduttore, 1 dilatatore, 1 guida in acciaio,  e valvola di introduzione e tappi di chiusura).</t>
  </si>
  <si>
    <t>Catetere per vena femorale sterile monouso quale accesso temporaneo per emodialisi in poliuretano o altro materiale equivalente DHPE free pediatrici da 6 Fr, 7,5 cm circa di lunghezza a doppio lume, radiopaco,  comprensivo di Kit di introduzione con metodica Seldinger (ago introduttore, 1 dilatatore, 1 guida in acciaio, e valvola di introduzione e  tappi di chiusura).</t>
  </si>
  <si>
    <t>Catetere per vena femorale sterile monouso quale accesso temporaneo per emodialisi in poliuretano o altro materiale equivalente DHPE free pediatrici da 8 fr  11 FR per 10 cm circa di lunghezza a doppio lume, radiopaco,  comprensivo di Kit di introduzione con metodica Seldinger (ago introduttore, 1 dilatatore, 1 guida in acciaio, e valvola di introduzione e  tappi di chiusura).</t>
  </si>
  <si>
    <t>12.1</t>
  </si>
  <si>
    <t>sublotto</t>
  </si>
  <si>
    <t>12.2</t>
  </si>
  <si>
    <t>kit per dialisi a lungo termine sterile monouso,  costituito da catetere a doppio lume tunnellizzabile retto o curvo in poliuretano o altro materiale equivalente sterile monouso 14FR - 16 FR 24-28 cm  flusso 500 ml/min completo di kit di introduzione (ago, guida fili guida, dilatatori tunnellizzatore, tappi).</t>
  </si>
  <si>
    <t xml:space="preserve">Linee guida metalliche singole, 10/11 F. </t>
  </si>
  <si>
    <t>Catetere per vena giugulare succlavia sterile monouso, precurvato o sagomabile, quale accesso temporaneo per emodialisi in poliuretano o altro materiale equivalente DHPE free 12 F per 15cm di lunghezza, a triplo lume, radiopaco comprensivo di kit di introduzione con metodica Seldinger (ago introduttore,  1 dilatatore, 1 guida metallica, tappi di chiusura).</t>
  </si>
  <si>
    <t>7198181EDC</t>
  </si>
  <si>
    <t>719819064C</t>
  </si>
  <si>
    <t>71982052AE</t>
  </si>
  <si>
    <t>719822532F</t>
  </si>
  <si>
    <t>7198235B6D</t>
  </si>
  <si>
    <t>719828330C</t>
  </si>
  <si>
    <t>7198547CE5</t>
  </si>
  <si>
    <t>71985585FB</t>
  </si>
  <si>
    <t>Cateteri per vena giugulare interna sn o succlavia, sterile monouso, precurvato o sagomabile, quale accesso temporaneo per emodialisi in poliuretano  DHPE free 12 F per 20cm di lunghezza, a triplo lume, radiopaco comprensivi di kit di introduzione con metodica Seldinger (ago introduttore,  2 dilatatori, guida metallica, siringa, tappi di chiusura).</t>
  </si>
  <si>
    <t>7198682C4D</t>
  </si>
  <si>
    <t>71987070F2</t>
  </si>
  <si>
    <t>7198723E22</t>
  </si>
  <si>
    <t>7198740C2A</t>
  </si>
  <si>
    <t>Catetere a due lumi per vena giugulare o succlavia, ad alto flusso sterile monouso quale accesso temporaneo per emodialisi in poliuretano o altro materiale equivalente, DHEP free  14 Fr  per 20cm di lunghezza c.a., radiopaco,  comprensivo di kit di introduzione con metodica Seldinger (ago introduttore, 1 dilatatore, 1 guida centimetrata in acciaio, valvola di introduzione e  tappi di chiusura).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</si>
</sst>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35">
    <xf numFmtId="0" fontId="0" fillId="0" borderId="0" xfId="0"/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2" fontId="18" fillId="0" borderId="11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/>
    </xf>
    <xf numFmtId="164" fontId="18" fillId="0" borderId="11" xfId="0" applyNumberFormat="1" applyFont="1" applyBorder="1" applyAlignment="1">
      <alignment vertical="center"/>
    </xf>
    <xf numFmtId="164" fontId="18" fillId="0" borderId="12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64" fontId="19" fillId="0" borderId="14" xfId="0" applyNumberFormat="1" applyFont="1" applyBorder="1" applyAlignment="1">
      <alignment horizontal="right" vertical="center"/>
    </xf>
    <xf numFmtId="164" fontId="19" fillId="33" borderId="15" xfId="0" applyNumberFormat="1" applyFont="1" applyFill="1" applyBorder="1" applyAlignment="1">
      <alignment horizontal="right" vertical="center" wrapText="1"/>
    </xf>
    <xf numFmtId="164" fontId="19" fillId="0" borderId="15" xfId="0" applyNumberFormat="1" applyFont="1" applyBorder="1" applyAlignment="1">
      <alignment horizontal="right" vertical="center" wrapText="1"/>
    </xf>
    <xf numFmtId="164" fontId="19" fillId="0" borderId="14" xfId="0" applyNumberFormat="1" applyFont="1" applyBorder="1" applyAlignment="1">
      <alignment horizontal="right" vertical="center"/>
    </xf>
    <xf numFmtId="164" fontId="19" fillId="0" borderId="1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4" fontId="19" fillId="0" borderId="17" xfId="0" applyNumberFormat="1" applyFont="1" applyBorder="1" applyAlignment="1">
      <alignment horizontal="right" vertical="center"/>
    </xf>
    <xf numFmtId="164" fontId="19" fillId="0" borderId="18" xfId="0" applyNumberFormat="1" applyFont="1" applyBorder="1" applyAlignment="1">
      <alignment horizontal="right" vertical="center" wrapText="1"/>
    </xf>
    <xf numFmtId="0" fontId="19" fillId="0" borderId="0" xfId="0" applyFont="1"/>
    <xf numFmtId="2" fontId="19" fillId="0" borderId="0" xfId="0" applyNumberFormat="1" applyFont="1" applyAlignment="1">
      <alignment wrapText="1"/>
    </xf>
    <xf numFmtId="49" fontId="20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right" vertical="center"/>
    </xf>
    <xf numFmtId="164" fontId="1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left" vertical="center"/>
    </xf>
    <xf numFmtId="164" fontId="18" fillId="0" borderId="0" xfId="0" applyNumberFormat="1" applyFont="1" applyAlignment="1">
      <alignment horizontal="right" vertical="center"/>
    </xf>
    <xf numFmtId="164" fontId="19" fillId="0" borderId="0" xfId="0" applyNumberFormat="1" applyFont="1" applyAlignment="1">
      <alignment horizontal="right" vertical="center"/>
    </xf>
    <xf numFmtId="0" fontId="21" fillId="33" borderId="14" xfId="0" applyFont="1" applyFill="1" applyBorder="1" applyAlignment="1">
      <alignment horizontal="justify" vertical="center" wrapText="1" shrinkToFit="1" readingOrder="1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Fill="1" applyBorder="1" applyAlignment="1">
      <alignment horizontal="justify" vertical="center" wrapText="1" shrinkToFit="1" readingOrder="1"/>
    </xf>
    <xf numFmtId="49" fontId="21" fillId="0" borderId="14" xfId="0" applyNumberFormat="1" applyFont="1" applyBorder="1" applyAlignment="1">
      <alignment horizontal="left" vertical="center"/>
    </xf>
    <xf numFmtId="0" fontId="21" fillId="34" borderId="14" xfId="0" applyFont="1" applyFill="1" applyBorder="1" applyAlignment="1">
      <alignment horizontal="justify" vertical="center" wrapText="1" shrinkToFit="1" readingOrder="1"/>
    </xf>
    <xf numFmtId="49" fontId="21" fillId="0" borderId="14" xfId="0" applyNumberFormat="1" applyFont="1" applyBorder="1" applyAlignment="1">
      <alignment horizontal="left" vertical="center"/>
    </xf>
    <xf numFmtId="0" fontId="21" fillId="0" borderId="17" xfId="0" applyFont="1" applyFill="1" applyBorder="1" applyAlignment="1">
      <alignment horizontal="justify" vertical="center" wrapText="1" shrinkToFit="1" readingOrder="1"/>
    </xf>
    <xf numFmtId="0" fontId="21" fillId="0" borderId="17" xfId="0" applyFont="1" applyBorder="1" applyAlignment="1">
      <alignment horizontal="left" vertic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/>
  </sheetViews>
  <sheetFormatPr defaultRowHeight="15"/>
  <cols>
    <col min="1" max="1" width="6.42578125" style="18" customWidth="1"/>
    <col min="2" max="2" width="7.5703125" style="18" customWidth="1"/>
    <col min="3" max="3" width="74.28515625" style="19" customWidth="1"/>
    <col min="4" max="4" width="15.140625" style="24" customWidth="1"/>
    <col min="5" max="5" width="19.140625" style="26" customWidth="1"/>
    <col min="6" max="6" width="16.7109375" style="22" customWidth="1"/>
  </cols>
  <sheetData>
    <row r="1" spans="1:6" ht="32.25" customHeight="1">
      <c r="A1" s="1" t="s">
        <v>3</v>
      </c>
      <c r="B1" s="2" t="s">
        <v>20</v>
      </c>
      <c r="C1" s="3" t="s">
        <v>1</v>
      </c>
      <c r="D1" s="4" t="s">
        <v>0</v>
      </c>
      <c r="E1" s="5" t="s">
        <v>2</v>
      </c>
      <c r="F1" s="6" t="s">
        <v>4</v>
      </c>
    </row>
    <row r="2" spans="1:6" ht="55.5" customHeight="1">
      <c r="A2" s="7">
        <v>1</v>
      </c>
      <c r="B2" s="8"/>
      <c r="C2" s="27" t="s">
        <v>10</v>
      </c>
      <c r="D2" s="28" t="s">
        <v>25</v>
      </c>
      <c r="E2" s="9">
        <v>100800</v>
      </c>
      <c r="F2" s="10">
        <v>0</v>
      </c>
    </row>
    <row r="3" spans="1:6" ht="49.5" customHeight="1">
      <c r="A3" s="7">
        <v>2</v>
      </c>
      <c r="B3" s="8"/>
      <c r="C3" s="27" t="s">
        <v>11</v>
      </c>
      <c r="D3" s="28" t="s">
        <v>26</v>
      </c>
      <c r="E3" s="9">
        <v>100800</v>
      </c>
      <c r="F3" s="11">
        <v>0</v>
      </c>
    </row>
    <row r="4" spans="1:6" ht="60" customHeight="1">
      <c r="A4" s="7">
        <v>3</v>
      </c>
      <c r="B4" s="8"/>
      <c r="C4" s="27" t="s">
        <v>9</v>
      </c>
      <c r="D4" s="28" t="s">
        <v>27</v>
      </c>
      <c r="E4" s="9">
        <v>62400</v>
      </c>
      <c r="F4" s="11">
        <v>0</v>
      </c>
    </row>
    <row r="5" spans="1:6" ht="63" customHeight="1">
      <c r="A5" s="7">
        <v>4</v>
      </c>
      <c r="B5" s="8"/>
      <c r="C5" s="29" t="s">
        <v>12</v>
      </c>
      <c r="D5" s="28">
        <v>7198213946</v>
      </c>
      <c r="E5" s="9">
        <v>16800</v>
      </c>
      <c r="F5" s="11">
        <v>0</v>
      </c>
    </row>
    <row r="6" spans="1:6" ht="48" customHeight="1">
      <c r="A6" s="7">
        <v>5</v>
      </c>
      <c r="B6" s="8"/>
      <c r="C6" s="29" t="s">
        <v>13</v>
      </c>
      <c r="D6" s="28" t="s">
        <v>28</v>
      </c>
      <c r="E6" s="9">
        <v>2100</v>
      </c>
      <c r="F6" s="11">
        <v>0</v>
      </c>
    </row>
    <row r="7" spans="1:6" ht="101.25" customHeight="1">
      <c r="A7" s="7">
        <v>6</v>
      </c>
      <c r="B7" s="8"/>
      <c r="C7" s="29" t="s">
        <v>38</v>
      </c>
      <c r="D7" s="28" t="s">
        <v>29</v>
      </c>
      <c r="E7" s="9">
        <v>36000</v>
      </c>
      <c r="F7" s="11">
        <v>0</v>
      </c>
    </row>
    <row r="8" spans="1:6" ht="115.5" customHeight="1">
      <c r="A8" s="7">
        <v>7</v>
      </c>
      <c r="B8" s="8"/>
      <c r="C8" s="29" t="s">
        <v>14</v>
      </c>
      <c r="D8" s="28" t="s">
        <v>30</v>
      </c>
      <c r="E8" s="9">
        <v>12600</v>
      </c>
      <c r="F8" s="11">
        <v>0</v>
      </c>
    </row>
    <row r="9" spans="1:6" ht="90" customHeight="1">
      <c r="A9" s="7">
        <v>8</v>
      </c>
      <c r="B9" s="8"/>
      <c r="C9" s="29" t="s">
        <v>15</v>
      </c>
      <c r="D9" s="28" t="s">
        <v>31</v>
      </c>
      <c r="E9" s="9">
        <v>15000</v>
      </c>
      <c r="F9" s="11">
        <v>0</v>
      </c>
    </row>
    <row r="10" spans="1:6" ht="113.25" customHeight="1">
      <c r="A10" s="7">
        <v>9</v>
      </c>
      <c r="B10" s="8"/>
      <c r="C10" s="29" t="s">
        <v>16</v>
      </c>
      <c r="D10" s="28" t="s">
        <v>32</v>
      </c>
      <c r="E10" s="9">
        <v>12600</v>
      </c>
      <c r="F10" s="11">
        <v>0</v>
      </c>
    </row>
    <row r="11" spans="1:6" ht="103.5" customHeight="1">
      <c r="A11" s="7">
        <v>10</v>
      </c>
      <c r="B11" s="8"/>
      <c r="C11" s="29" t="s">
        <v>17</v>
      </c>
      <c r="D11" s="28" t="s">
        <v>34</v>
      </c>
      <c r="E11" s="9">
        <v>4860</v>
      </c>
      <c r="F11" s="11">
        <v>0</v>
      </c>
    </row>
    <row r="12" spans="1:6" ht="98.25" customHeight="1">
      <c r="A12" s="7">
        <v>11</v>
      </c>
      <c r="B12" s="8"/>
      <c r="C12" s="29" t="s">
        <v>18</v>
      </c>
      <c r="D12" s="28">
        <v>7198692490</v>
      </c>
      <c r="E12" s="9">
        <v>6120</v>
      </c>
      <c r="F12" s="11">
        <v>0</v>
      </c>
    </row>
    <row r="13" spans="1:6" ht="96" customHeight="1">
      <c r="A13" s="7">
        <v>12</v>
      </c>
      <c r="B13" s="8" t="s">
        <v>19</v>
      </c>
      <c r="C13" s="29" t="s">
        <v>24</v>
      </c>
      <c r="D13" s="30" t="s">
        <v>35</v>
      </c>
      <c r="E13" s="12">
        <v>50400</v>
      </c>
      <c r="F13" s="13">
        <v>0</v>
      </c>
    </row>
    <row r="14" spans="1:6" ht="101.25" customHeight="1">
      <c r="A14" s="7">
        <v>12</v>
      </c>
      <c r="B14" s="8" t="s">
        <v>21</v>
      </c>
      <c r="C14" s="29" t="s">
        <v>33</v>
      </c>
      <c r="D14" s="30"/>
      <c r="E14" s="12"/>
      <c r="F14" s="13"/>
    </row>
    <row r="15" spans="1:6" ht="79.5" customHeight="1">
      <c r="A15" s="7">
        <v>13</v>
      </c>
      <c r="B15" s="8"/>
      <c r="C15" s="31" t="s">
        <v>22</v>
      </c>
      <c r="D15" s="32" t="s">
        <v>36</v>
      </c>
      <c r="E15" s="9">
        <v>38160</v>
      </c>
      <c r="F15" s="11">
        <v>0</v>
      </c>
    </row>
    <row r="16" spans="1:6" ht="48" customHeight="1">
      <c r="A16" s="14">
        <v>14</v>
      </c>
      <c r="B16" s="15"/>
      <c r="C16" s="33" t="s">
        <v>23</v>
      </c>
      <c r="D16" s="34" t="s">
        <v>37</v>
      </c>
      <c r="E16" s="16">
        <v>3900</v>
      </c>
      <c r="F16" s="17">
        <v>0</v>
      </c>
    </row>
    <row r="17" spans="3:5">
      <c r="D17" s="20" t="s">
        <v>8</v>
      </c>
      <c r="E17" s="21">
        <f>SUBTOTAL(9,E2:E16)</f>
        <v>462540</v>
      </c>
    </row>
    <row r="19" spans="3:5">
      <c r="C19" s="23" t="s">
        <v>5</v>
      </c>
      <c r="D19" s="24" t="s">
        <v>6</v>
      </c>
      <c r="E19" s="25">
        <f>E17*2/100</f>
        <v>9250.7999999999993</v>
      </c>
    </row>
    <row r="20" spans="3:5">
      <c r="D20" s="24" t="s">
        <v>7</v>
      </c>
      <c r="E20" s="25">
        <f>E17*1/100</f>
        <v>4625.3999999999996</v>
      </c>
    </row>
  </sheetData>
  <autoFilter ref="A1:F16">
    <filterColumn colId="1"/>
  </autoFilter>
  <mergeCells count="3">
    <mergeCell ref="D13:D14"/>
    <mergeCell ref="E13:E14"/>
    <mergeCell ref="F13:F1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elencoGaraLotti-1</vt:lpstr>
      <vt:lpstr>'elencoGaraLotti-1'!Area_stampa</vt:lpstr>
      <vt:lpstr>'elencoGaraLotti-1'!Titoli_stampa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Tonyb02</dc:creator>
  <cp:lastModifiedBy>francesco.buzzo</cp:lastModifiedBy>
  <cp:lastPrinted>2017-09-07T10:54:55Z</cp:lastPrinted>
  <dcterms:created xsi:type="dcterms:W3CDTF">2015-10-20T08:15:36Z</dcterms:created>
  <dcterms:modified xsi:type="dcterms:W3CDTF">2017-09-07T10:55:02Z</dcterms:modified>
</cp:coreProperties>
</file>